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100G-20140301SI\Desktop\ข้อมูลครุภัณฑ์\"/>
    </mc:Choice>
  </mc:AlternateContent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19" i="1" l="1"/>
  <c r="G118" i="1"/>
  <c r="G117" i="1"/>
  <c r="G116" i="1"/>
  <c r="G115" i="1"/>
  <c r="G114" i="1"/>
  <c r="G113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120" i="1" l="1"/>
  <c r="G29" i="1"/>
  <c r="G32" i="1" l="1"/>
  <c r="G75" i="1"/>
  <c r="G31" i="1"/>
  <c r="G26" i="1" l="1"/>
  <c r="G30" i="1"/>
  <c r="G28" i="1"/>
  <c r="G27" i="1"/>
  <c r="G72" i="1" l="1"/>
  <c r="G74" i="1"/>
  <c r="G73" i="1"/>
  <c r="G71" i="1" l="1"/>
  <c r="G70" i="1"/>
  <c r="G25" i="1"/>
  <c r="G69" i="1" l="1"/>
  <c r="G66" i="1"/>
  <c r="G22" i="1" l="1"/>
  <c r="G65" i="1"/>
  <c r="G64" i="1"/>
  <c r="G63" i="1"/>
  <c r="G62" i="1"/>
  <c r="G61" i="1"/>
  <c r="G60" i="1"/>
  <c r="G59" i="1"/>
  <c r="G58" i="1"/>
  <c r="G57" i="1"/>
  <c r="G56" i="1"/>
  <c r="G55" i="1"/>
  <c r="G11" i="1"/>
  <c r="G12" i="1"/>
  <c r="G13" i="1"/>
  <c r="G14" i="1"/>
  <c r="G15" i="1"/>
  <c r="G16" i="1"/>
  <c r="G17" i="1"/>
  <c r="G18" i="1"/>
  <c r="G19" i="1"/>
  <c r="G20" i="1"/>
  <c r="G21" i="1"/>
  <c r="G10" i="1"/>
  <c r="G33" i="1" l="1"/>
  <c r="G76" i="1"/>
</calcChain>
</file>

<file path=xl/sharedStrings.xml><?xml version="1.0" encoding="utf-8"?>
<sst xmlns="http://schemas.openxmlformats.org/spreadsheetml/2006/main" count="237" uniqueCount="102">
  <si>
    <t>ประเภทวิชา พณิชยกรรม</t>
  </si>
  <si>
    <t>ชื่อครุภัณฑ์</t>
  </si>
  <si>
    <t>สาขาวิชา คอมพิวเตอร์ธุรกิจ</t>
  </si>
  <si>
    <t>ใช้ในรายวิชา</t>
  </si>
  <si>
    <t>จำนวน</t>
  </si>
  <si>
    <t>ขั้นต่ำ</t>
  </si>
  <si>
    <t>ราคาต่อหน่วย</t>
  </si>
  <si>
    <t>(บาท)</t>
  </si>
  <si>
    <t>รวมเงิน</t>
  </si>
  <si>
    <t>ลำดับ</t>
  </si>
  <si>
    <t>ที่</t>
  </si>
  <si>
    <t>ลงชื่อ</t>
  </si>
  <si>
    <t>..................................................... ผู้กรอกข้อมูล/ผู้ตรวจทานข้อมูล</t>
  </si>
  <si>
    <t>ผู้อำนวยการวิทยาลัย</t>
  </si>
  <si>
    <t>(...................................................)</t>
  </si>
  <si>
    <t xml:space="preserve">        (...................................................)</t>
  </si>
  <si>
    <t>............./................./....................</t>
  </si>
  <si>
    <t xml:space="preserve">         ............./................./....................</t>
  </si>
  <si>
    <t>คุณลักษณะและสภาพการใช้งาน</t>
  </si>
  <si>
    <t>นักเรียน</t>
  </si>
  <si>
    <t>พื้นที่</t>
  </si>
  <si>
    <t>ปฏิบัติงาน</t>
  </si>
  <si>
    <t>คอมพิวเตอร์และสารสนเทศเพื่องานอาชีพ,</t>
  </si>
  <si>
    <t>พิมพ์ดีดไทยเบื้องต้น, พิมพ์ดีดอังกฤษ</t>
  </si>
  <si>
    <t>เบื้องต้น, การใช้คอมพิวเตอร์ในงานบัญชี,</t>
  </si>
  <si>
    <t>การประยุกต์ใช้โปรแกรมตารางงานเพื่อ</t>
  </si>
  <si>
    <t>งานบัญชี, โปรแกรมประมวลผลคำ,</t>
  </si>
  <si>
    <t>โปรแกรมสำเร็จรูปทางสถิติ, โปรแกรม</t>
  </si>
  <si>
    <t>มัลติมีเดียเพื่อการนำเสนอ</t>
  </si>
  <si>
    <t>เครื่องคำนวณ 12 หลัก</t>
  </si>
  <si>
    <t>เครื่องพิมพ์ชนิดเลเซอร์ ชนิด LED ขาวดำแบบ Network</t>
  </si>
  <si>
    <t>โต๊ะปฎิบัติการบัญชีพร้อมเก้าอี้</t>
  </si>
  <si>
    <t>เครื่องพิมพ์ดีดอังกฤษแค่ยาว 24 นิ้ว</t>
  </si>
  <si>
    <t>เครื่องพิมพ์ดีดไทยแคร่ยาว 24 นิ้ว</t>
  </si>
  <si>
    <t>ตู้เหลักเก็บเอกสาร 2 ประตู</t>
  </si>
  <si>
    <t>โต๊ะพิมพ์ดีดไม้พร้อมเก้าอี้</t>
  </si>
  <si>
    <t>รวมทั้งสิ้น</t>
  </si>
  <si>
    <t>สาขาวิชา การบัญชี</t>
  </si>
  <si>
    <t>เป็นชุดที่สามารใช้คอมพิวเตอร์และสารสนเทศเพื่องานอาชีพ,</t>
  </si>
  <si>
    <t>สามารถเชื่อมต่อและใช้งานระบบเครือข่าย เขียนโปรแกรม จัดทำ</t>
  </si>
  <si>
    <t>คอมพิวเตอร์และสารสนเทศเพื่องานอาชีพ</t>
  </si>
  <si>
    <t>คอมพิวเตอร์ในงานธุรกิจ, ระบบปฏิบัติการ</t>
  </si>
  <si>
    <t>เบื้องต้น, เครือข่ายคอมพิวเตอร์เบื้องต้น</t>
  </si>
  <si>
    <t>องค์ประกอบศิลป์สำหรับงานคอมพิวเตอร์</t>
  </si>
  <si>
    <t>โปรแกรมประมวลผลคำ, โปรแกรมจัดการ</t>
  </si>
  <si>
    <t>ฐานข้อมูล,พื้นฐานการเขียนโปรแกรม</t>
  </si>
  <si>
    <t>คอมพิวเตอร์, การเขียนโปรแกรมบนมาตร</t>
  </si>
  <si>
    <t>ฐานเปิด, โปรแกรมกราฟฟิก, โปรแกรมมัล</t>
  </si>
  <si>
    <t>ติมีเดียเพื่อการนำเสนอ, โปรแกรมตาราง</t>
  </si>
  <si>
    <t>คำนวณ, การสร้างเว็บไซต์, คอมพิวเตอร์</t>
  </si>
  <si>
    <t>และการบำรุงรักษา, อินเตอร์เน็ตเพื่อธุรกิจ</t>
  </si>
  <si>
    <t>การเขียนโปรแกรมโดยใช้เครื่องมือกราฟิก</t>
  </si>
  <si>
    <t>การพํมนาเว็บด้วยภาษา HTML, โปรแกรม</t>
  </si>
  <si>
    <t>โปรแกรมสำเร็จรูปทางบัญชีสำหรับเครืองแม่ข่าย</t>
  </si>
  <si>
    <t>สำเร็จรูปทางสถิติ, การผลิตสื่อสิ่งพิมพ์</t>
  </si>
  <si>
    <t>เครื่องแม่ข่าย</t>
  </si>
  <si>
    <t>โต๊ะปฎิบัติการคอมพิวเตอร์พร้อมเก้าอี้</t>
  </si>
  <si>
    <t>โทรทัศน์ LED 50 นิ้ว Ultra HD</t>
  </si>
  <si>
    <t>เครื่องดูดฝุ่นขนาด 25 ลิตร</t>
  </si>
  <si>
    <t>เครื่องเป่าลม</t>
  </si>
  <si>
    <t>ประกอบด้วย</t>
  </si>
  <si>
    <t>หมายเลขโทรศัพท์มือถือ...............................</t>
  </si>
  <si>
    <t>แผนกวิชา</t>
  </si>
  <si>
    <t>บริหารธุรกิจ</t>
  </si>
  <si>
    <t>สาขางานบัญชี</t>
  </si>
  <si>
    <t>สาขางาน</t>
  </si>
  <si>
    <t>คอมพิวเตอร์ฯ</t>
  </si>
  <si>
    <t>เครื่องสำรองไฟฟ้าสำหรับแม่ข่าย</t>
  </si>
  <si>
    <t>เครื่องมัลติมิเดียโปรเจกเตอร์(อัตโนมัติ)</t>
  </si>
  <si>
    <t>Visualizer (วิชวลไลเซอร์)</t>
  </si>
  <si>
    <t>โต๊ะวางเครื่องพิมพ์</t>
  </si>
  <si>
    <t>เครื่องปรับอากาศ ขนาด 24000 BTU</t>
  </si>
  <si>
    <t>RACK 6 U+outlet 4 ช่อง</t>
  </si>
  <si>
    <t>ชุดเครื่องเสียงติดห้องเรียน</t>
  </si>
  <si>
    <t xml:space="preserve">Access point </t>
  </si>
  <si>
    <t>กระดานอิเล็กทรอนิกส์(กระดานอัจฉริยะ)</t>
  </si>
  <si>
    <t>แบบแจ้งความต้องการครุภัณฑ์ขั้นต่ำ หลักสูตรประกาศนียบัตรวิชาชีพ พุทธศักราช 2558</t>
  </si>
  <si>
    <t>iPad Air 2</t>
  </si>
  <si>
    <t>เครื่องมัลติมิเดียโปรเจกเตอร์ (อัตโนมัติ)</t>
  </si>
  <si>
    <t xml:space="preserve">        (.......................................................................)</t>
  </si>
  <si>
    <t xml:space="preserve">         ............./................./............................</t>
  </si>
  <si>
    <t>ลงชื่อ ............................................................................</t>
  </si>
  <si>
    <t>ลงชื่อ .................................................................</t>
  </si>
  <si>
    <t xml:space="preserve">เครื่องสำรองไฟสำหรับ Access point </t>
  </si>
  <si>
    <t xml:space="preserve">เครื่องคอมพิวเตอร์สำหรับประมวลผล Imac </t>
  </si>
  <si>
    <t>เครื่องพิมพ์แบบฉีดหมึก All in 0ne (พิมพ์, สแกน, ถ่ายเอกสาร)</t>
  </si>
  <si>
    <t>กระดานอิเล็กทรอนิกส์ (กระดานอัจฉริยะ)</t>
  </si>
  <si>
    <t xml:space="preserve">เครื่องสำรองไฟฟ้าสำหรับ Access point </t>
  </si>
  <si>
    <t xml:space="preserve">เครื่องคอมสำหรับประมวลผล Imac </t>
  </si>
  <si>
    <t>วิทยาลัย.....................................................  อาชีวศึกษาจังหวัด..........................</t>
  </si>
  <si>
    <t>วิทยาลัย.................................................................  อาชีวศึกษาจังหวัด...............................................</t>
  </si>
  <si>
    <t>เป็นชุดที่สามารถฝึกทักษะในในการประยุกต์ใช้เทคโนโลยีในงาน</t>
  </si>
  <si>
    <t>อาชีพการบัญชี  สามารถฝึกการใช้คอมพิวเตอร์  และ</t>
  </si>
  <si>
    <t>ระบบสารสนเทศเพื่องานบัญชี งานสำนักงาน ประกอบด้วย</t>
  </si>
  <si>
    <t>เว็บไซต์ ใช้ในงานออฟฟิศ ออกแบบกราฟฟิก สื่อมัลติมีเดียได้</t>
  </si>
  <si>
    <t>ชุดเทคโนโลยีสารสนเทศ</t>
  </si>
  <si>
    <t>ชุดเทคโนโลยีและ</t>
  </si>
  <si>
    <t>การบัญชี</t>
  </si>
  <si>
    <t>สาขาวิชา การตลาด</t>
  </si>
  <si>
    <t>ชุดวิชาการตลาด</t>
  </si>
  <si>
    <t>หลักการตลาด</t>
  </si>
  <si>
    <t>การจัดแสดงสินค้า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</si>
</sst>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43" fontId="3" fillId="0" borderId="1" xfId="1" applyFont="1" applyBorder="1"/>
    <xf numFmtId="0" fontId="4" fillId="0" borderId="1" xfId="0" applyFont="1" applyBorder="1"/>
    <xf numFmtId="0" fontId="4" fillId="0" borderId="4" xfId="0" applyFont="1" applyFill="1" applyBorder="1"/>
    <xf numFmtId="3" fontId="4" fillId="0" borderId="1" xfId="0" applyNumberFormat="1" applyFont="1" applyBorder="1"/>
    <xf numFmtId="0" fontId="5" fillId="0" borderId="1" xfId="0" applyFont="1" applyBorder="1"/>
    <xf numFmtId="43" fontId="4" fillId="0" borderId="1" xfId="1" applyFont="1" applyBorder="1"/>
    <xf numFmtId="187" fontId="3" fillId="0" borderId="1" xfId="1" applyNumberFormat="1" applyFont="1" applyBorder="1"/>
    <xf numFmtId="187" fontId="2" fillId="0" borderId="1" xfId="1" applyNumberFormat="1" applyFont="1" applyBorder="1"/>
    <xf numFmtId="187" fontId="4" fillId="0" borderId="1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topLeftCell="C93" zoomScale="150" zoomScaleNormal="150" workbookViewId="0">
      <selection activeCell="D100" sqref="D100"/>
    </sheetView>
  </sheetViews>
  <sheetFormatPr defaultColWidth="9.125" defaultRowHeight="18.75" x14ac:dyDescent="0.3"/>
  <cols>
    <col min="1" max="1" width="4.375" style="1" customWidth="1"/>
    <col min="2" max="2" width="13.25" style="1" customWidth="1"/>
    <col min="3" max="3" width="38.75" style="1" customWidth="1"/>
    <col min="4" max="4" width="26.625" style="1" customWidth="1"/>
    <col min="5" max="5" width="6.75" style="1" customWidth="1"/>
    <col min="6" max="6" width="8.75" style="1" customWidth="1"/>
    <col min="7" max="7" width="9.875" style="1" customWidth="1"/>
    <col min="8" max="8" width="9.125" style="1" customWidth="1"/>
    <col min="9" max="9" width="6.625" style="4" customWidth="1"/>
    <col min="10" max="16384" width="9.125" style="1"/>
  </cols>
  <sheetData>
    <row r="1" spans="1:9" ht="21" x14ac:dyDescent="0.35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1" x14ac:dyDescent="0.35">
      <c r="A2" s="38" t="s">
        <v>90</v>
      </c>
      <c r="B2" s="38"/>
      <c r="C2" s="38"/>
      <c r="D2" s="38"/>
      <c r="E2" s="38"/>
      <c r="F2" s="38"/>
      <c r="G2" s="38"/>
      <c r="H2" s="38"/>
      <c r="I2" s="38"/>
    </row>
    <row r="3" spans="1:9" ht="21" x14ac:dyDescent="0.35">
      <c r="A3" s="38" t="s">
        <v>0</v>
      </c>
      <c r="B3" s="38"/>
      <c r="C3" s="38"/>
      <c r="D3" s="38" t="s">
        <v>37</v>
      </c>
      <c r="E3" s="38"/>
      <c r="F3" s="38"/>
      <c r="G3" s="38"/>
      <c r="H3" s="38"/>
      <c r="I3" s="38"/>
    </row>
    <row r="5" spans="1:9" s="4" customFormat="1" x14ac:dyDescent="0.3">
      <c r="A5" s="9" t="s">
        <v>9</v>
      </c>
      <c r="B5" s="36" t="s">
        <v>1</v>
      </c>
      <c r="C5" s="36" t="s">
        <v>18</v>
      </c>
      <c r="D5" s="36" t="s">
        <v>3</v>
      </c>
      <c r="E5" s="9" t="s">
        <v>4</v>
      </c>
      <c r="F5" s="9" t="s">
        <v>6</v>
      </c>
      <c r="G5" s="36" t="s">
        <v>8</v>
      </c>
      <c r="H5" s="10" t="s">
        <v>20</v>
      </c>
      <c r="I5" s="29" t="s">
        <v>4</v>
      </c>
    </row>
    <row r="6" spans="1:9" s="4" customFormat="1" x14ac:dyDescent="0.3">
      <c r="A6" s="11" t="s">
        <v>10</v>
      </c>
      <c r="B6" s="37"/>
      <c r="C6" s="37"/>
      <c r="D6" s="37"/>
      <c r="E6" s="11" t="s">
        <v>5</v>
      </c>
      <c r="F6" s="11" t="s">
        <v>7</v>
      </c>
      <c r="G6" s="37"/>
      <c r="H6" s="12" t="s">
        <v>21</v>
      </c>
      <c r="I6" s="30" t="s">
        <v>19</v>
      </c>
    </row>
    <row r="7" spans="1:9" x14ac:dyDescent="0.3">
      <c r="A7" s="13">
        <v>1</v>
      </c>
      <c r="B7" s="13" t="s">
        <v>96</v>
      </c>
      <c r="C7" s="13" t="s">
        <v>91</v>
      </c>
      <c r="D7" s="13" t="s">
        <v>22</v>
      </c>
      <c r="E7" s="13"/>
      <c r="F7" s="13"/>
      <c r="G7" s="13"/>
      <c r="H7" s="13" t="s">
        <v>64</v>
      </c>
      <c r="I7" s="31">
        <v>30</v>
      </c>
    </row>
    <row r="8" spans="1:9" x14ac:dyDescent="0.3">
      <c r="A8" s="13"/>
      <c r="B8" s="13" t="s">
        <v>97</v>
      </c>
      <c r="C8" s="13" t="s">
        <v>92</v>
      </c>
      <c r="D8" s="13" t="s">
        <v>23</v>
      </c>
      <c r="E8" s="13"/>
      <c r="F8" s="13"/>
      <c r="G8" s="13"/>
      <c r="H8" s="13" t="s">
        <v>62</v>
      </c>
      <c r="I8" s="31"/>
    </row>
    <row r="9" spans="1:9" x14ac:dyDescent="0.3">
      <c r="A9" s="13"/>
      <c r="B9" s="13"/>
      <c r="C9" s="13" t="s">
        <v>93</v>
      </c>
      <c r="D9" s="13" t="s">
        <v>24</v>
      </c>
      <c r="E9" s="13"/>
      <c r="F9" s="13"/>
      <c r="G9" s="13"/>
      <c r="H9" s="13" t="s">
        <v>63</v>
      </c>
      <c r="I9" s="31"/>
    </row>
    <row r="10" spans="1:9" x14ac:dyDescent="0.3">
      <c r="A10" s="13"/>
      <c r="B10" s="13"/>
      <c r="C10" s="13" t="s">
        <v>73</v>
      </c>
      <c r="D10" s="13" t="s">
        <v>25</v>
      </c>
      <c r="E10" s="13">
        <v>1</v>
      </c>
      <c r="F10" s="20">
        <v>18875</v>
      </c>
      <c r="G10" s="20">
        <f>E10*F10</f>
        <v>18875</v>
      </c>
      <c r="H10" s="13"/>
      <c r="I10" s="31"/>
    </row>
    <row r="11" spans="1:9" x14ac:dyDescent="0.3">
      <c r="A11" s="13"/>
      <c r="B11" s="13"/>
      <c r="C11" s="13" t="s">
        <v>78</v>
      </c>
      <c r="D11" s="13" t="s">
        <v>26</v>
      </c>
      <c r="E11" s="13">
        <v>1</v>
      </c>
      <c r="F11" s="20">
        <v>33000</v>
      </c>
      <c r="G11" s="20">
        <f t="shared" ref="G11:G26" si="0">E11*F11</f>
        <v>33000</v>
      </c>
      <c r="H11" s="13"/>
      <c r="I11" s="31"/>
    </row>
    <row r="12" spans="1:9" x14ac:dyDescent="0.3">
      <c r="A12" s="13"/>
      <c r="B12" s="13"/>
      <c r="C12" s="13" t="s">
        <v>69</v>
      </c>
      <c r="D12" s="13" t="s">
        <v>27</v>
      </c>
      <c r="E12" s="13">
        <v>1</v>
      </c>
      <c r="F12" s="20">
        <v>40000</v>
      </c>
      <c r="G12" s="20">
        <f t="shared" si="0"/>
        <v>40000</v>
      </c>
      <c r="H12" s="13"/>
      <c r="I12" s="31"/>
    </row>
    <row r="13" spans="1:9" x14ac:dyDescent="0.3">
      <c r="A13" s="13"/>
      <c r="B13" s="13"/>
      <c r="C13" s="13" t="s">
        <v>30</v>
      </c>
      <c r="D13" s="13" t="s">
        <v>28</v>
      </c>
      <c r="E13" s="13">
        <v>1</v>
      </c>
      <c r="F13" s="20">
        <v>19000</v>
      </c>
      <c r="G13" s="20">
        <f t="shared" si="0"/>
        <v>19000</v>
      </c>
      <c r="H13" s="13"/>
      <c r="I13" s="31"/>
    </row>
    <row r="14" spans="1:9" x14ac:dyDescent="0.3">
      <c r="A14" s="13"/>
      <c r="B14" s="13"/>
      <c r="C14" s="13" t="s">
        <v>31</v>
      </c>
      <c r="D14" s="13"/>
      <c r="E14" s="13">
        <v>31</v>
      </c>
      <c r="F14" s="20">
        <v>1800</v>
      </c>
      <c r="G14" s="20">
        <f t="shared" si="0"/>
        <v>55800</v>
      </c>
      <c r="H14" s="13"/>
      <c r="I14" s="31"/>
    </row>
    <row r="15" spans="1:9" x14ac:dyDescent="0.3">
      <c r="A15" s="13"/>
      <c r="B15" s="13"/>
      <c r="C15" s="13" t="s">
        <v>84</v>
      </c>
      <c r="D15" s="13"/>
      <c r="E15" s="13">
        <v>31</v>
      </c>
      <c r="F15" s="20">
        <v>40000</v>
      </c>
      <c r="G15" s="20">
        <f t="shared" si="0"/>
        <v>1240000</v>
      </c>
      <c r="H15" s="13"/>
      <c r="I15" s="31"/>
    </row>
    <row r="16" spans="1:9" x14ac:dyDescent="0.3">
      <c r="A16" s="13"/>
      <c r="B16" s="13"/>
      <c r="C16" s="13" t="s">
        <v>33</v>
      </c>
      <c r="D16" s="13"/>
      <c r="E16" s="13">
        <v>30</v>
      </c>
      <c r="F16" s="20">
        <v>15000</v>
      </c>
      <c r="G16" s="20">
        <f t="shared" si="0"/>
        <v>450000</v>
      </c>
      <c r="H16" s="13"/>
      <c r="I16" s="31"/>
    </row>
    <row r="17" spans="1:9" x14ac:dyDescent="0.3">
      <c r="A17" s="13"/>
      <c r="B17" s="13"/>
      <c r="C17" s="13" t="s">
        <v>32</v>
      </c>
      <c r="D17" s="13"/>
      <c r="E17" s="13">
        <v>30</v>
      </c>
      <c r="F17" s="20">
        <v>15000</v>
      </c>
      <c r="G17" s="20">
        <f t="shared" si="0"/>
        <v>450000</v>
      </c>
      <c r="H17" s="13"/>
      <c r="I17" s="31"/>
    </row>
    <row r="18" spans="1:9" x14ac:dyDescent="0.3">
      <c r="A18" s="13"/>
      <c r="B18" s="13"/>
      <c r="C18" s="13" t="s">
        <v>29</v>
      </c>
      <c r="D18" s="13"/>
      <c r="E18" s="13">
        <v>31</v>
      </c>
      <c r="F18" s="20">
        <v>1800</v>
      </c>
      <c r="G18" s="20">
        <f t="shared" si="0"/>
        <v>55800</v>
      </c>
      <c r="H18" s="13"/>
      <c r="I18" s="31"/>
    </row>
    <row r="19" spans="1:9" x14ac:dyDescent="0.3">
      <c r="A19" s="13"/>
      <c r="B19" s="13"/>
      <c r="C19" s="13" t="s">
        <v>85</v>
      </c>
      <c r="D19" s="13"/>
      <c r="E19" s="13">
        <v>1</v>
      </c>
      <c r="F19" s="20">
        <v>8500</v>
      </c>
      <c r="G19" s="20">
        <f t="shared" si="0"/>
        <v>8500</v>
      </c>
      <c r="H19" s="13"/>
      <c r="I19" s="31"/>
    </row>
    <row r="20" spans="1:9" x14ac:dyDescent="0.3">
      <c r="A20" s="13"/>
      <c r="B20" s="13"/>
      <c r="C20" s="13" t="s">
        <v>34</v>
      </c>
      <c r="D20" s="13"/>
      <c r="E20" s="13">
        <v>2</v>
      </c>
      <c r="F20" s="20">
        <v>6000</v>
      </c>
      <c r="G20" s="20">
        <f t="shared" si="0"/>
        <v>12000</v>
      </c>
      <c r="H20" s="13"/>
      <c r="I20" s="31"/>
    </row>
    <row r="21" spans="1:9" x14ac:dyDescent="0.3">
      <c r="A21" s="13"/>
      <c r="B21" s="13"/>
      <c r="C21" s="13" t="s">
        <v>35</v>
      </c>
      <c r="D21" s="13"/>
      <c r="E21" s="13">
        <v>60</v>
      </c>
      <c r="F21" s="20">
        <v>4000</v>
      </c>
      <c r="G21" s="20">
        <f t="shared" si="0"/>
        <v>240000</v>
      </c>
      <c r="H21" s="13"/>
      <c r="I21" s="31"/>
    </row>
    <row r="22" spans="1:9" x14ac:dyDescent="0.3">
      <c r="A22" s="13"/>
      <c r="B22" s="13"/>
      <c r="C22" s="13" t="s">
        <v>53</v>
      </c>
      <c r="D22" s="13"/>
      <c r="E22" s="13">
        <v>1</v>
      </c>
      <c r="F22" s="20">
        <v>30000</v>
      </c>
      <c r="G22" s="20">
        <f t="shared" si="0"/>
        <v>30000</v>
      </c>
      <c r="H22" s="13"/>
      <c r="I22" s="31"/>
    </row>
    <row r="23" spans="1:9" x14ac:dyDescent="0.3">
      <c r="A23" s="9" t="s">
        <v>9</v>
      </c>
      <c r="B23" s="36" t="s">
        <v>1</v>
      </c>
      <c r="C23" s="36" t="s">
        <v>18</v>
      </c>
      <c r="D23" s="36" t="s">
        <v>3</v>
      </c>
      <c r="E23" s="9" t="s">
        <v>4</v>
      </c>
      <c r="F23" s="9" t="s">
        <v>6</v>
      </c>
      <c r="G23" s="36" t="s">
        <v>8</v>
      </c>
      <c r="H23" s="23" t="s">
        <v>20</v>
      </c>
      <c r="I23" s="29" t="s">
        <v>4</v>
      </c>
    </row>
    <row r="24" spans="1:9" x14ac:dyDescent="0.3">
      <c r="A24" s="11" t="s">
        <v>10</v>
      </c>
      <c r="B24" s="37"/>
      <c r="C24" s="37"/>
      <c r="D24" s="37"/>
      <c r="E24" s="11" t="s">
        <v>5</v>
      </c>
      <c r="F24" s="11" t="s">
        <v>7</v>
      </c>
      <c r="G24" s="37"/>
      <c r="H24" s="24" t="s">
        <v>21</v>
      </c>
      <c r="I24" s="30" t="s">
        <v>19</v>
      </c>
    </row>
    <row r="25" spans="1:9" x14ac:dyDescent="0.3">
      <c r="A25" s="13"/>
      <c r="B25" s="13"/>
      <c r="C25" s="13" t="s">
        <v>86</v>
      </c>
      <c r="D25" s="13"/>
      <c r="E25" s="13">
        <v>1</v>
      </c>
      <c r="F25" s="20">
        <v>100000</v>
      </c>
      <c r="G25" s="20">
        <f t="shared" si="0"/>
        <v>100000</v>
      </c>
      <c r="H25" s="13"/>
      <c r="I25" s="31"/>
    </row>
    <row r="26" spans="1:9" x14ac:dyDescent="0.3">
      <c r="A26" s="13"/>
      <c r="B26" s="13"/>
      <c r="C26" s="13" t="s">
        <v>70</v>
      </c>
      <c r="D26" s="13"/>
      <c r="E26" s="13">
        <v>2</v>
      </c>
      <c r="F26" s="20">
        <v>2000</v>
      </c>
      <c r="G26" s="20">
        <f t="shared" si="0"/>
        <v>4000</v>
      </c>
      <c r="H26" s="13"/>
      <c r="I26" s="31"/>
    </row>
    <row r="27" spans="1:9" x14ac:dyDescent="0.3">
      <c r="A27" s="7"/>
      <c r="B27" s="7"/>
      <c r="C27" s="7" t="s">
        <v>74</v>
      </c>
      <c r="D27" s="7"/>
      <c r="E27" s="7">
        <v>2</v>
      </c>
      <c r="F27" s="21">
        <v>8000</v>
      </c>
      <c r="G27" s="21">
        <f t="shared" ref="G27:G31" si="1">E27*F27</f>
        <v>16000</v>
      </c>
      <c r="H27" s="7"/>
      <c r="I27" s="32"/>
    </row>
    <row r="28" spans="1:9" x14ac:dyDescent="0.3">
      <c r="A28" s="7"/>
      <c r="B28" s="7"/>
      <c r="C28" s="7" t="s">
        <v>72</v>
      </c>
      <c r="D28" s="7"/>
      <c r="E28" s="7">
        <v>1</v>
      </c>
      <c r="F28" s="21">
        <v>9000</v>
      </c>
      <c r="G28" s="21">
        <f t="shared" si="1"/>
        <v>9000</v>
      </c>
      <c r="H28" s="7"/>
      <c r="I28" s="32"/>
    </row>
    <row r="29" spans="1:9" x14ac:dyDescent="0.3">
      <c r="A29" s="7"/>
      <c r="B29" s="7"/>
      <c r="C29" s="7" t="s">
        <v>83</v>
      </c>
      <c r="D29" s="7"/>
      <c r="E29" s="7">
        <v>1</v>
      </c>
      <c r="F29" s="8">
        <v>8000</v>
      </c>
      <c r="G29" s="21">
        <f t="shared" si="1"/>
        <v>8000</v>
      </c>
      <c r="H29" s="7"/>
      <c r="I29" s="32"/>
    </row>
    <row r="30" spans="1:9" x14ac:dyDescent="0.3">
      <c r="A30" s="7"/>
      <c r="B30" s="7"/>
      <c r="C30" s="7" t="s">
        <v>55</v>
      </c>
      <c r="D30" s="7"/>
      <c r="E30" s="7">
        <v>1</v>
      </c>
      <c r="F30" s="21">
        <v>82900</v>
      </c>
      <c r="G30" s="21">
        <f t="shared" si="1"/>
        <v>82900</v>
      </c>
      <c r="H30" s="7"/>
      <c r="I30" s="32"/>
    </row>
    <row r="31" spans="1:9" x14ac:dyDescent="0.3">
      <c r="A31" s="15"/>
      <c r="B31" s="15"/>
      <c r="C31" s="7" t="s">
        <v>71</v>
      </c>
      <c r="D31" s="7"/>
      <c r="E31" s="7">
        <v>2</v>
      </c>
      <c r="F31" s="21">
        <v>25000</v>
      </c>
      <c r="G31" s="21">
        <f t="shared" si="1"/>
        <v>50000</v>
      </c>
      <c r="H31" s="7"/>
      <c r="I31" s="33"/>
    </row>
    <row r="32" spans="1:9" x14ac:dyDescent="0.3">
      <c r="A32" s="15"/>
      <c r="B32" s="15"/>
      <c r="C32" s="7" t="s">
        <v>77</v>
      </c>
      <c r="D32" s="7"/>
      <c r="E32" s="7">
        <v>30</v>
      </c>
      <c r="F32" s="8">
        <v>24000</v>
      </c>
      <c r="G32" s="21">
        <f>E32*F32</f>
        <v>720000</v>
      </c>
      <c r="H32" s="7"/>
      <c r="I32" s="33"/>
    </row>
    <row r="33" spans="1:9" x14ac:dyDescent="0.3">
      <c r="A33" s="13"/>
      <c r="B33" s="13"/>
      <c r="C33" s="13" t="s">
        <v>36</v>
      </c>
      <c r="D33" s="13"/>
      <c r="E33" s="13"/>
      <c r="F33" s="13"/>
      <c r="G33" s="14">
        <f>SUM(G10:G32)</f>
        <v>3642875</v>
      </c>
      <c r="H33" s="13"/>
      <c r="I33" s="31"/>
    </row>
    <row r="35" spans="1:9" x14ac:dyDescent="0.3">
      <c r="A35" s="1" t="s">
        <v>11</v>
      </c>
      <c r="B35" s="1" t="s">
        <v>12</v>
      </c>
      <c r="D35" s="1" t="s">
        <v>82</v>
      </c>
      <c r="F35" s="1" t="s">
        <v>13</v>
      </c>
    </row>
    <row r="36" spans="1:9" x14ac:dyDescent="0.3">
      <c r="B36" s="1" t="s">
        <v>14</v>
      </c>
      <c r="D36" s="1" t="s">
        <v>15</v>
      </c>
    </row>
    <row r="37" spans="1:9" x14ac:dyDescent="0.3">
      <c r="B37" s="1" t="s">
        <v>16</v>
      </c>
      <c r="D37" s="1" t="s">
        <v>17</v>
      </c>
    </row>
    <row r="38" spans="1:9" x14ac:dyDescent="0.3">
      <c r="A38" s="1" t="s">
        <v>61</v>
      </c>
      <c r="D38" s="1" t="s">
        <v>61</v>
      </c>
    </row>
    <row r="45" spans="1:9" ht="21" x14ac:dyDescent="0.35">
      <c r="A45" s="38" t="s">
        <v>76</v>
      </c>
      <c r="B45" s="38"/>
      <c r="C45" s="38"/>
      <c r="D45" s="38"/>
      <c r="E45" s="38"/>
      <c r="F45" s="38"/>
      <c r="G45" s="38"/>
      <c r="H45" s="38"/>
      <c r="I45" s="38"/>
    </row>
    <row r="46" spans="1:9" ht="21" x14ac:dyDescent="0.35">
      <c r="A46" s="38" t="s">
        <v>89</v>
      </c>
      <c r="B46" s="38"/>
      <c r="C46" s="38"/>
      <c r="D46" s="38"/>
      <c r="E46" s="38"/>
      <c r="F46" s="38"/>
      <c r="G46" s="38"/>
      <c r="H46" s="38"/>
      <c r="I46" s="38"/>
    </row>
    <row r="47" spans="1:9" ht="21" x14ac:dyDescent="0.35">
      <c r="A47" s="38" t="s">
        <v>0</v>
      </c>
      <c r="B47" s="38"/>
      <c r="C47" s="38"/>
      <c r="D47" s="38" t="s">
        <v>2</v>
      </c>
      <c r="E47" s="38"/>
      <c r="F47" s="38"/>
      <c r="G47" s="38"/>
      <c r="H47" s="38"/>
      <c r="I47" s="38"/>
    </row>
    <row r="49" spans="1:9" x14ac:dyDescent="0.3">
      <c r="A49" s="2" t="s">
        <v>9</v>
      </c>
      <c r="B49" s="34" t="s">
        <v>1</v>
      </c>
      <c r="C49" s="34" t="s">
        <v>18</v>
      </c>
      <c r="D49" s="34" t="s">
        <v>3</v>
      </c>
      <c r="E49" s="2" t="s">
        <v>4</v>
      </c>
      <c r="F49" s="2" t="s">
        <v>6</v>
      </c>
      <c r="G49" s="34" t="s">
        <v>8</v>
      </c>
      <c r="H49" s="3" t="s">
        <v>20</v>
      </c>
      <c r="I49" s="27" t="s">
        <v>4</v>
      </c>
    </row>
    <row r="50" spans="1:9" x14ac:dyDescent="0.3">
      <c r="A50" s="5" t="s">
        <v>10</v>
      </c>
      <c r="B50" s="35"/>
      <c r="C50" s="35"/>
      <c r="D50" s="35"/>
      <c r="E50" s="5" t="s">
        <v>5</v>
      </c>
      <c r="F50" s="5" t="s">
        <v>7</v>
      </c>
      <c r="G50" s="35"/>
      <c r="H50" s="6" t="s">
        <v>21</v>
      </c>
      <c r="I50" s="28" t="s">
        <v>19</v>
      </c>
    </row>
    <row r="51" spans="1:9" x14ac:dyDescent="0.3">
      <c r="A51" s="15">
        <v>2</v>
      </c>
      <c r="B51" s="15" t="s">
        <v>95</v>
      </c>
      <c r="C51" s="15" t="s">
        <v>38</v>
      </c>
      <c r="D51" s="15" t="s">
        <v>40</v>
      </c>
      <c r="E51" s="15"/>
      <c r="F51" s="15"/>
      <c r="G51" s="15"/>
      <c r="H51" s="15" t="s">
        <v>65</v>
      </c>
      <c r="I51" s="33">
        <v>30</v>
      </c>
    </row>
    <row r="52" spans="1:9" x14ac:dyDescent="0.3">
      <c r="A52" s="15"/>
      <c r="B52" s="15"/>
      <c r="C52" s="15" t="s">
        <v>39</v>
      </c>
      <c r="D52" s="15" t="s">
        <v>41</v>
      </c>
      <c r="E52" s="15"/>
      <c r="F52" s="15"/>
      <c r="G52" s="15"/>
      <c r="H52" s="15" t="s">
        <v>66</v>
      </c>
      <c r="I52" s="33"/>
    </row>
    <row r="53" spans="1:9" x14ac:dyDescent="0.3">
      <c r="A53" s="15"/>
      <c r="B53" s="15"/>
      <c r="C53" s="15" t="s">
        <v>94</v>
      </c>
      <c r="D53" s="15" t="s">
        <v>42</v>
      </c>
      <c r="E53" s="15"/>
      <c r="F53" s="15"/>
      <c r="G53" s="15"/>
      <c r="H53" s="15" t="s">
        <v>62</v>
      </c>
      <c r="I53" s="33"/>
    </row>
    <row r="54" spans="1:9" x14ac:dyDescent="0.3">
      <c r="A54" s="15"/>
      <c r="B54" s="15"/>
      <c r="C54" s="15" t="s">
        <v>60</v>
      </c>
      <c r="D54" s="15" t="s">
        <v>43</v>
      </c>
      <c r="E54" s="15"/>
      <c r="F54" s="15"/>
      <c r="G54" s="15"/>
      <c r="H54" s="15" t="s">
        <v>63</v>
      </c>
      <c r="I54" s="33"/>
    </row>
    <row r="55" spans="1:9" x14ac:dyDescent="0.3">
      <c r="A55" s="15"/>
      <c r="B55" s="15"/>
      <c r="C55" s="15" t="s">
        <v>73</v>
      </c>
      <c r="D55" s="15" t="s">
        <v>44</v>
      </c>
      <c r="E55" s="15">
        <v>1</v>
      </c>
      <c r="F55" s="22">
        <v>18875</v>
      </c>
      <c r="G55" s="22">
        <f>E55*F55</f>
        <v>18875</v>
      </c>
      <c r="H55" s="15"/>
      <c r="I55" s="33"/>
    </row>
    <row r="56" spans="1:9" x14ac:dyDescent="0.3">
      <c r="A56" s="15"/>
      <c r="B56" s="15"/>
      <c r="C56" s="15" t="s">
        <v>68</v>
      </c>
      <c r="D56" s="15" t="s">
        <v>45</v>
      </c>
      <c r="E56" s="15">
        <v>1</v>
      </c>
      <c r="F56" s="22">
        <v>33000</v>
      </c>
      <c r="G56" s="22">
        <f t="shared" ref="G56:G75" si="2">E56*F56</f>
        <v>33000</v>
      </c>
      <c r="H56" s="15"/>
      <c r="I56" s="33"/>
    </row>
    <row r="57" spans="1:9" x14ac:dyDescent="0.3">
      <c r="A57" s="15"/>
      <c r="B57" s="15"/>
      <c r="C57" s="15" t="s">
        <v>69</v>
      </c>
      <c r="D57" s="15" t="s">
        <v>46</v>
      </c>
      <c r="E57" s="15">
        <v>1</v>
      </c>
      <c r="F57" s="22">
        <v>40000</v>
      </c>
      <c r="G57" s="22">
        <f t="shared" si="2"/>
        <v>40000</v>
      </c>
      <c r="H57" s="15"/>
      <c r="I57" s="33"/>
    </row>
    <row r="58" spans="1:9" x14ac:dyDescent="0.3">
      <c r="A58" s="15"/>
      <c r="B58" s="15"/>
      <c r="C58" s="15" t="s">
        <v>30</v>
      </c>
      <c r="D58" s="15" t="s">
        <v>47</v>
      </c>
      <c r="E58" s="15">
        <v>1</v>
      </c>
      <c r="F58" s="22">
        <v>19000</v>
      </c>
      <c r="G58" s="22">
        <f t="shared" si="2"/>
        <v>19000</v>
      </c>
      <c r="H58" s="15"/>
      <c r="I58" s="33"/>
    </row>
    <row r="59" spans="1:9" x14ac:dyDescent="0.3">
      <c r="A59" s="15"/>
      <c r="B59" s="15"/>
      <c r="C59" s="15" t="s">
        <v>56</v>
      </c>
      <c r="D59" s="15" t="s">
        <v>48</v>
      </c>
      <c r="E59" s="15">
        <v>31</v>
      </c>
      <c r="F59" s="22">
        <v>1800</v>
      </c>
      <c r="G59" s="22">
        <f t="shared" si="2"/>
        <v>55800</v>
      </c>
      <c r="H59" s="15"/>
      <c r="I59" s="33"/>
    </row>
    <row r="60" spans="1:9" x14ac:dyDescent="0.3">
      <c r="A60" s="15"/>
      <c r="B60" s="15"/>
      <c r="C60" s="15" t="s">
        <v>88</v>
      </c>
      <c r="D60" s="15" t="s">
        <v>49</v>
      </c>
      <c r="E60" s="15">
        <v>31</v>
      </c>
      <c r="F60" s="22">
        <v>40000</v>
      </c>
      <c r="G60" s="22">
        <f t="shared" si="2"/>
        <v>1240000</v>
      </c>
      <c r="H60" s="15"/>
      <c r="I60" s="33"/>
    </row>
    <row r="61" spans="1:9" x14ac:dyDescent="0.3">
      <c r="A61" s="15"/>
      <c r="B61" s="15"/>
      <c r="C61" s="15" t="s">
        <v>57</v>
      </c>
      <c r="D61" s="15" t="s">
        <v>50</v>
      </c>
      <c r="E61" s="15">
        <v>1</v>
      </c>
      <c r="F61" s="22">
        <v>60000</v>
      </c>
      <c r="G61" s="22">
        <f t="shared" si="2"/>
        <v>60000</v>
      </c>
      <c r="H61" s="15"/>
      <c r="I61" s="33"/>
    </row>
    <row r="62" spans="1:9" x14ac:dyDescent="0.3">
      <c r="A62" s="15"/>
      <c r="B62" s="15"/>
      <c r="C62" s="15" t="s">
        <v>58</v>
      </c>
      <c r="D62" s="15" t="s">
        <v>51</v>
      </c>
      <c r="E62" s="15">
        <v>2</v>
      </c>
      <c r="F62" s="22">
        <v>15000</v>
      </c>
      <c r="G62" s="22">
        <f t="shared" si="2"/>
        <v>30000</v>
      </c>
      <c r="H62" s="15"/>
      <c r="I62" s="33"/>
    </row>
    <row r="63" spans="1:9" x14ac:dyDescent="0.3">
      <c r="A63" s="15"/>
      <c r="B63" s="15"/>
      <c r="C63" s="15" t="s">
        <v>59</v>
      </c>
      <c r="D63" s="15" t="s">
        <v>52</v>
      </c>
      <c r="E63" s="15">
        <v>4</v>
      </c>
      <c r="F63" s="22">
        <v>1000</v>
      </c>
      <c r="G63" s="22">
        <f t="shared" si="2"/>
        <v>4000</v>
      </c>
      <c r="H63" s="15"/>
      <c r="I63" s="33"/>
    </row>
    <row r="64" spans="1:9" x14ac:dyDescent="0.3">
      <c r="A64" s="15"/>
      <c r="B64" s="15"/>
      <c r="C64" s="13" t="s">
        <v>85</v>
      </c>
      <c r="D64" s="15" t="s">
        <v>54</v>
      </c>
      <c r="E64" s="15">
        <v>4</v>
      </c>
      <c r="F64" s="22">
        <v>8500</v>
      </c>
      <c r="G64" s="22">
        <f t="shared" si="2"/>
        <v>34000</v>
      </c>
      <c r="H64" s="15"/>
      <c r="I64" s="33"/>
    </row>
    <row r="65" spans="1:9" x14ac:dyDescent="0.3">
      <c r="A65" s="15"/>
      <c r="B65" s="15"/>
      <c r="C65" s="15" t="s">
        <v>34</v>
      </c>
      <c r="D65" s="15"/>
      <c r="E65" s="15">
        <v>2</v>
      </c>
      <c r="F65" s="22">
        <v>6000</v>
      </c>
      <c r="G65" s="22">
        <f t="shared" si="2"/>
        <v>12000</v>
      </c>
      <c r="H65" s="15"/>
      <c r="I65" s="33"/>
    </row>
    <row r="66" spans="1:9" x14ac:dyDescent="0.3">
      <c r="A66" s="15"/>
      <c r="B66" s="15"/>
      <c r="C66" s="15" t="s">
        <v>55</v>
      </c>
      <c r="D66" s="15"/>
      <c r="E66" s="15">
        <v>1</v>
      </c>
      <c r="F66" s="22">
        <v>82900</v>
      </c>
      <c r="G66" s="22">
        <f t="shared" si="2"/>
        <v>82900</v>
      </c>
      <c r="H66" s="15"/>
      <c r="I66" s="33"/>
    </row>
    <row r="67" spans="1:9" x14ac:dyDescent="0.3">
      <c r="A67" s="2" t="s">
        <v>9</v>
      </c>
      <c r="B67" s="34" t="s">
        <v>1</v>
      </c>
      <c r="C67" s="34" t="s">
        <v>18</v>
      </c>
      <c r="D67" s="34" t="s">
        <v>3</v>
      </c>
      <c r="E67" s="2" t="s">
        <v>4</v>
      </c>
      <c r="F67" s="2" t="s">
        <v>6</v>
      </c>
      <c r="G67" s="34" t="s">
        <v>8</v>
      </c>
      <c r="H67" s="25" t="s">
        <v>20</v>
      </c>
      <c r="I67" s="27" t="s">
        <v>4</v>
      </c>
    </row>
    <row r="68" spans="1:9" x14ac:dyDescent="0.3">
      <c r="A68" s="5" t="s">
        <v>10</v>
      </c>
      <c r="B68" s="35"/>
      <c r="C68" s="35"/>
      <c r="D68" s="35"/>
      <c r="E68" s="5" t="s">
        <v>5</v>
      </c>
      <c r="F68" s="5" t="s">
        <v>7</v>
      </c>
      <c r="G68" s="35"/>
      <c r="H68" s="26" t="s">
        <v>21</v>
      </c>
      <c r="I68" s="28" t="s">
        <v>19</v>
      </c>
    </row>
    <row r="69" spans="1:9" x14ac:dyDescent="0.3">
      <c r="A69" s="15"/>
      <c r="B69" s="15"/>
      <c r="C69" s="16" t="s">
        <v>67</v>
      </c>
      <c r="D69" s="15"/>
      <c r="E69" s="15">
        <v>1</v>
      </c>
      <c r="F69" s="22">
        <v>12000</v>
      </c>
      <c r="G69" s="22">
        <f t="shared" si="2"/>
        <v>12000</v>
      </c>
      <c r="H69" s="15"/>
      <c r="I69" s="33"/>
    </row>
    <row r="70" spans="1:9" x14ac:dyDescent="0.3">
      <c r="A70" s="15"/>
      <c r="B70" s="15"/>
      <c r="C70" s="15" t="s">
        <v>71</v>
      </c>
      <c r="D70" s="15"/>
      <c r="E70" s="15">
        <v>2</v>
      </c>
      <c r="F70" s="22">
        <v>25000</v>
      </c>
      <c r="G70" s="22">
        <f t="shared" si="2"/>
        <v>50000</v>
      </c>
      <c r="H70" s="15"/>
      <c r="I70" s="33"/>
    </row>
    <row r="71" spans="1:9" x14ac:dyDescent="0.3">
      <c r="A71" s="15"/>
      <c r="B71" s="15"/>
      <c r="C71" s="15" t="s">
        <v>75</v>
      </c>
      <c r="D71" s="15"/>
      <c r="E71" s="15">
        <v>1</v>
      </c>
      <c r="F71" s="22">
        <v>100000</v>
      </c>
      <c r="G71" s="22">
        <f t="shared" si="2"/>
        <v>100000</v>
      </c>
      <c r="H71" s="15"/>
      <c r="I71" s="33"/>
    </row>
    <row r="72" spans="1:9" x14ac:dyDescent="0.3">
      <c r="A72" s="15"/>
      <c r="B72" s="15"/>
      <c r="C72" s="15" t="s">
        <v>74</v>
      </c>
      <c r="D72" s="15"/>
      <c r="E72" s="15">
        <v>2</v>
      </c>
      <c r="F72" s="22">
        <v>8000</v>
      </c>
      <c r="G72" s="22">
        <f t="shared" si="2"/>
        <v>16000</v>
      </c>
      <c r="H72" s="15"/>
      <c r="I72" s="33"/>
    </row>
    <row r="73" spans="1:9" x14ac:dyDescent="0.3">
      <c r="A73" s="15"/>
      <c r="B73" s="15"/>
      <c r="C73" s="15" t="s">
        <v>72</v>
      </c>
      <c r="D73" s="15"/>
      <c r="E73" s="15">
        <v>1</v>
      </c>
      <c r="F73" s="17">
        <v>9000</v>
      </c>
      <c r="G73" s="15">
        <f t="shared" si="2"/>
        <v>9000</v>
      </c>
      <c r="H73" s="15"/>
      <c r="I73" s="33"/>
    </row>
    <row r="74" spans="1:9" x14ac:dyDescent="0.3">
      <c r="A74" s="15"/>
      <c r="B74" s="15"/>
      <c r="C74" s="15" t="s">
        <v>87</v>
      </c>
      <c r="D74" s="15"/>
      <c r="E74" s="15">
        <v>1</v>
      </c>
      <c r="F74" s="17">
        <v>8000</v>
      </c>
      <c r="G74" s="15">
        <f t="shared" si="2"/>
        <v>8000</v>
      </c>
      <c r="H74" s="15"/>
      <c r="I74" s="33"/>
    </row>
    <row r="75" spans="1:9" x14ac:dyDescent="0.3">
      <c r="A75" s="15"/>
      <c r="B75" s="15"/>
      <c r="C75" s="7" t="s">
        <v>77</v>
      </c>
      <c r="D75" s="7"/>
      <c r="E75" s="7">
        <v>31</v>
      </c>
      <c r="F75" s="8">
        <v>24000</v>
      </c>
      <c r="G75" s="21">
        <f t="shared" si="2"/>
        <v>744000</v>
      </c>
      <c r="H75" s="7"/>
      <c r="I75" s="33"/>
    </row>
    <row r="76" spans="1:9" x14ac:dyDescent="0.3">
      <c r="A76" s="15"/>
      <c r="B76" s="15"/>
      <c r="C76" s="18" t="s">
        <v>36</v>
      </c>
      <c r="D76" s="15"/>
      <c r="E76" s="15"/>
      <c r="F76" s="15"/>
      <c r="G76" s="19">
        <f>SUM(G55:G75)</f>
        <v>2568575</v>
      </c>
      <c r="H76" s="15"/>
      <c r="I76" s="33"/>
    </row>
    <row r="78" spans="1:9" x14ac:dyDescent="0.3">
      <c r="A78" s="1" t="s">
        <v>11</v>
      </c>
      <c r="B78" s="1" t="s">
        <v>12</v>
      </c>
      <c r="D78" s="1" t="s">
        <v>81</v>
      </c>
      <c r="F78" s="1" t="s">
        <v>13</v>
      </c>
    </row>
    <row r="79" spans="1:9" x14ac:dyDescent="0.3">
      <c r="B79" s="1" t="s">
        <v>14</v>
      </c>
      <c r="D79" s="1" t="s">
        <v>79</v>
      </c>
    </row>
    <row r="80" spans="1:9" x14ac:dyDescent="0.3">
      <c r="B80" s="1" t="s">
        <v>16</v>
      </c>
      <c r="D80" s="1" t="s">
        <v>80</v>
      </c>
    </row>
    <row r="81" spans="1:9" x14ac:dyDescent="0.3">
      <c r="A81" s="1" t="s">
        <v>61</v>
      </c>
      <c r="D81" s="1" t="s">
        <v>61</v>
      </c>
    </row>
    <row r="89" spans="1:9" ht="21" x14ac:dyDescent="0.35">
      <c r="A89" s="38" t="s">
        <v>76</v>
      </c>
      <c r="B89" s="38"/>
      <c r="C89" s="38"/>
      <c r="D89" s="38"/>
      <c r="E89" s="38"/>
      <c r="F89" s="38"/>
      <c r="G89" s="38"/>
      <c r="H89" s="38"/>
      <c r="I89" s="38"/>
    </row>
    <row r="90" spans="1:9" ht="21" x14ac:dyDescent="0.35">
      <c r="A90" s="38" t="s">
        <v>89</v>
      </c>
      <c r="B90" s="38"/>
      <c r="C90" s="38"/>
      <c r="D90" s="38"/>
      <c r="E90" s="38"/>
      <c r="F90" s="38"/>
      <c r="G90" s="38"/>
      <c r="H90" s="38"/>
      <c r="I90" s="38"/>
    </row>
    <row r="91" spans="1:9" ht="21" x14ac:dyDescent="0.35">
      <c r="A91" s="38" t="s">
        <v>0</v>
      </c>
      <c r="B91" s="38"/>
      <c r="C91" s="38"/>
      <c r="D91" s="38" t="s">
        <v>98</v>
      </c>
      <c r="E91" s="38"/>
      <c r="F91" s="38"/>
      <c r="G91" s="38"/>
      <c r="H91" s="38"/>
      <c r="I91" s="38"/>
    </row>
    <row r="93" spans="1:9" x14ac:dyDescent="0.3">
      <c r="A93" s="2" t="s">
        <v>9</v>
      </c>
      <c r="B93" s="34" t="s">
        <v>1</v>
      </c>
      <c r="C93" s="34" t="s">
        <v>18</v>
      </c>
      <c r="D93" s="34" t="s">
        <v>3</v>
      </c>
      <c r="E93" s="2" t="s">
        <v>4</v>
      </c>
      <c r="F93" s="2" t="s">
        <v>6</v>
      </c>
      <c r="G93" s="34" t="s">
        <v>8</v>
      </c>
      <c r="H93" s="27" t="s">
        <v>20</v>
      </c>
      <c r="I93" s="27" t="s">
        <v>4</v>
      </c>
    </row>
    <row r="94" spans="1:9" x14ac:dyDescent="0.3">
      <c r="A94" s="5" t="s">
        <v>10</v>
      </c>
      <c r="B94" s="35"/>
      <c r="C94" s="35"/>
      <c r="D94" s="35"/>
      <c r="E94" s="5" t="s">
        <v>5</v>
      </c>
      <c r="F94" s="5" t="s">
        <v>7</v>
      </c>
      <c r="G94" s="35"/>
      <c r="H94" s="28" t="s">
        <v>21</v>
      </c>
      <c r="I94" s="28" t="s">
        <v>19</v>
      </c>
    </row>
    <row r="95" spans="1:9" x14ac:dyDescent="0.3">
      <c r="A95" s="15">
        <v>2</v>
      </c>
      <c r="B95" s="15" t="s">
        <v>99</v>
      </c>
      <c r="C95" s="15" t="s">
        <v>38</v>
      </c>
      <c r="D95" s="15" t="s">
        <v>100</v>
      </c>
      <c r="E95" s="15"/>
      <c r="F95" s="15"/>
      <c r="G95" s="15"/>
      <c r="H95" s="15" t="s">
        <v>65</v>
      </c>
      <c r="I95" s="33">
        <v>30</v>
      </c>
    </row>
    <row r="96" spans="1:9" x14ac:dyDescent="0.3">
      <c r="A96" s="15"/>
      <c r="B96" s="15"/>
      <c r="C96" s="15" t="s">
        <v>39</v>
      </c>
      <c r="D96" s="15" t="s">
        <v>101</v>
      </c>
      <c r="E96" s="15"/>
      <c r="F96" s="15"/>
      <c r="G96" s="15"/>
      <c r="H96" s="15" t="s">
        <v>66</v>
      </c>
      <c r="I96" s="33"/>
    </row>
    <row r="97" spans="1:9" x14ac:dyDescent="0.3">
      <c r="A97" s="15"/>
      <c r="B97" s="15"/>
      <c r="C97" s="15" t="s">
        <v>94</v>
      </c>
      <c r="D97" s="15"/>
      <c r="E97" s="15"/>
      <c r="F97" s="15"/>
      <c r="G97" s="15"/>
      <c r="H97" s="15" t="s">
        <v>62</v>
      </c>
      <c r="I97" s="33"/>
    </row>
    <row r="98" spans="1:9" x14ac:dyDescent="0.3">
      <c r="A98" s="15"/>
      <c r="B98" s="15"/>
      <c r="C98" s="15" t="s">
        <v>60</v>
      </c>
      <c r="D98" s="15"/>
      <c r="E98" s="15"/>
      <c r="F98" s="15"/>
      <c r="G98" s="15"/>
      <c r="H98" s="15" t="s">
        <v>63</v>
      </c>
      <c r="I98" s="33"/>
    </row>
    <row r="99" spans="1:9" x14ac:dyDescent="0.3">
      <c r="A99" s="15"/>
      <c r="B99" s="15"/>
      <c r="C99" s="15" t="s">
        <v>73</v>
      </c>
      <c r="D99" s="15"/>
      <c r="E99" s="15">
        <v>1</v>
      </c>
      <c r="F99" s="22">
        <v>18875</v>
      </c>
      <c r="G99" s="22">
        <f>E99*F99</f>
        <v>18875</v>
      </c>
      <c r="H99" s="15"/>
      <c r="I99" s="33"/>
    </row>
    <row r="100" spans="1:9" x14ac:dyDescent="0.3">
      <c r="A100" s="15"/>
      <c r="B100" s="15"/>
      <c r="C100" s="15" t="s">
        <v>68</v>
      </c>
      <c r="D100" s="15"/>
      <c r="E100" s="15">
        <v>1</v>
      </c>
      <c r="F100" s="22">
        <v>33000</v>
      </c>
      <c r="G100" s="22">
        <f t="shared" ref="G100:G110" si="3">E100*F100</f>
        <v>33000</v>
      </c>
      <c r="H100" s="15"/>
      <c r="I100" s="33"/>
    </row>
    <row r="101" spans="1:9" x14ac:dyDescent="0.3">
      <c r="A101" s="15"/>
      <c r="B101" s="15"/>
      <c r="C101" s="15" t="s">
        <v>69</v>
      </c>
      <c r="D101" s="15"/>
      <c r="E101" s="15">
        <v>1</v>
      </c>
      <c r="F101" s="22">
        <v>40000</v>
      </c>
      <c r="G101" s="22">
        <f t="shared" si="3"/>
        <v>40000</v>
      </c>
      <c r="H101" s="15"/>
      <c r="I101" s="33"/>
    </row>
    <row r="102" spans="1:9" x14ac:dyDescent="0.3">
      <c r="A102" s="15"/>
      <c r="B102" s="15"/>
      <c r="C102" s="15" t="s">
        <v>30</v>
      </c>
      <c r="D102" s="15"/>
      <c r="E102" s="15">
        <v>1</v>
      </c>
      <c r="F102" s="22">
        <v>19000</v>
      </c>
      <c r="G102" s="22">
        <f t="shared" si="3"/>
        <v>19000</v>
      </c>
      <c r="H102" s="15"/>
      <c r="I102" s="33"/>
    </row>
    <row r="103" spans="1:9" x14ac:dyDescent="0.3">
      <c r="A103" s="15"/>
      <c r="B103" s="15"/>
      <c r="C103" s="15" t="s">
        <v>56</v>
      </c>
      <c r="D103" s="15"/>
      <c r="E103" s="15">
        <v>31</v>
      </c>
      <c r="F103" s="22">
        <v>1800</v>
      </c>
      <c r="G103" s="22">
        <f t="shared" si="3"/>
        <v>55800</v>
      </c>
      <c r="H103" s="15"/>
      <c r="I103" s="33"/>
    </row>
    <row r="104" spans="1:9" x14ac:dyDescent="0.3">
      <c r="A104" s="15"/>
      <c r="B104" s="15"/>
      <c r="C104" s="15" t="s">
        <v>88</v>
      </c>
      <c r="D104" s="15"/>
      <c r="E104" s="15">
        <v>31</v>
      </c>
      <c r="F104" s="22">
        <v>40000</v>
      </c>
      <c r="G104" s="22">
        <f t="shared" si="3"/>
        <v>1240000</v>
      </c>
      <c r="H104" s="15"/>
      <c r="I104" s="33"/>
    </row>
    <row r="105" spans="1:9" x14ac:dyDescent="0.3">
      <c r="A105" s="15"/>
      <c r="B105" s="15"/>
      <c r="C105" s="15" t="s">
        <v>57</v>
      </c>
      <c r="D105" s="15"/>
      <c r="E105" s="15">
        <v>1</v>
      </c>
      <c r="F105" s="22">
        <v>60000</v>
      </c>
      <c r="G105" s="22">
        <f t="shared" si="3"/>
        <v>60000</v>
      </c>
      <c r="H105" s="15"/>
      <c r="I105" s="33"/>
    </row>
    <row r="106" spans="1:9" x14ac:dyDescent="0.3">
      <c r="A106" s="15"/>
      <c r="B106" s="15"/>
      <c r="C106" s="15" t="s">
        <v>58</v>
      </c>
      <c r="D106" s="15"/>
      <c r="E106" s="15">
        <v>2</v>
      </c>
      <c r="F106" s="22">
        <v>15000</v>
      </c>
      <c r="G106" s="22">
        <f t="shared" si="3"/>
        <v>30000</v>
      </c>
      <c r="H106" s="15"/>
      <c r="I106" s="33"/>
    </row>
    <row r="107" spans="1:9" x14ac:dyDescent="0.3">
      <c r="A107" s="15"/>
      <c r="B107" s="15"/>
      <c r="C107" s="15" t="s">
        <v>59</v>
      </c>
      <c r="D107" s="15"/>
      <c r="E107" s="15">
        <v>4</v>
      </c>
      <c r="F107" s="22">
        <v>1000</v>
      </c>
      <c r="G107" s="22">
        <f t="shared" si="3"/>
        <v>4000</v>
      </c>
      <c r="H107" s="15"/>
      <c r="I107" s="33"/>
    </row>
    <row r="108" spans="1:9" x14ac:dyDescent="0.3">
      <c r="A108" s="15"/>
      <c r="B108" s="15"/>
      <c r="C108" s="13" t="s">
        <v>85</v>
      </c>
      <c r="D108" s="15"/>
      <c r="E108" s="15">
        <v>4</v>
      </c>
      <c r="F108" s="22">
        <v>8500</v>
      </c>
      <c r="G108" s="22">
        <f t="shared" si="3"/>
        <v>34000</v>
      </c>
      <c r="H108" s="15"/>
      <c r="I108" s="33"/>
    </row>
    <row r="109" spans="1:9" x14ac:dyDescent="0.3">
      <c r="A109" s="15"/>
      <c r="B109" s="15"/>
      <c r="C109" s="15" t="s">
        <v>34</v>
      </c>
      <c r="D109" s="15"/>
      <c r="E109" s="15">
        <v>2</v>
      </c>
      <c r="F109" s="22">
        <v>6000</v>
      </c>
      <c r="G109" s="22">
        <f t="shared" si="3"/>
        <v>12000</v>
      </c>
      <c r="H109" s="15"/>
      <c r="I109" s="33"/>
    </row>
    <row r="110" spans="1:9" x14ac:dyDescent="0.3">
      <c r="A110" s="15"/>
      <c r="B110" s="15"/>
      <c r="C110" s="15" t="s">
        <v>55</v>
      </c>
      <c r="D110" s="15"/>
      <c r="E110" s="15">
        <v>1</v>
      </c>
      <c r="F110" s="22">
        <v>82900</v>
      </c>
      <c r="G110" s="22">
        <f t="shared" si="3"/>
        <v>82900</v>
      </c>
      <c r="H110" s="15"/>
      <c r="I110" s="33"/>
    </row>
    <row r="111" spans="1:9" x14ac:dyDescent="0.3">
      <c r="A111" s="2" t="s">
        <v>9</v>
      </c>
      <c r="B111" s="34" t="s">
        <v>1</v>
      </c>
      <c r="C111" s="34" t="s">
        <v>18</v>
      </c>
      <c r="D111" s="34" t="s">
        <v>3</v>
      </c>
      <c r="E111" s="2" t="s">
        <v>4</v>
      </c>
      <c r="F111" s="2" t="s">
        <v>6</v>
      </c>
      <c r="G111" s="34" t="s">
        <v>8</v>
      </c>
      <c r="H111" s="27" t="s">
        <v>20</v>
      </c>
      <c r="I111" s="27" t="s">
        <v>4</v>
      </c>
    </row>
    <row r="112" spans="1:9" x14ac:dyDescent="0.3">
      <c r="A112" s="5" t="s">
        <v>10</v>
      </c>
      <c r="B112" s="35"/>
      <c r="C112" s="35"/>
      <c r="D112" s="35"/>
      <c r="E112" s="5" t="s">
        <v>5</v>
      </c>
      <c r="F112" s="5" t="s">
        <v>7</v>
      </c>
      <c r="G112" s="35"/>
      <c r="H112" s="28" t="s">
        <v>21</v>
      </c>
      <c r="I112" s="28" t="s">
        <v>19</v>
      </c>
    </row>
    <row r="113" spans="1:9" x14ac:dyDescent="0.3">
      <c r="A113" s="15"/>
      <c r="B113" s="15"/>
      <c r="C113" s="16" t="s">
        <v>67</v>
      </c>
      <c r="D113" s="15"/>
      <c r="E113" s="15">
        <v>1</v>
      </c>
      <c r="F113" s="22">
        <v>12000</v>
      </c>
      <c r="G113" s="22">
        <f t="shared" ref="G113:G119" si="4">E113*F113</f>
        <v>12000</v>
      </c>
      <c r="H113" s="15"/>
      <c r="I113" s="33"/>
    </row>
    <row r="114" spans="1:9" x14ac:dyDescent="0.3">
      <c r="A114" s="15"/>
      <c r="B114" s="15"/>
      <c r="C114" s="15" t="s">
        <v>71</v>
      </c>
      <c r="D114" s="15"/>
      <c r="E114" s="15">
        <v>2</v>
      </c>
      <c r="F114" s="22">
        <v>25000</v>
      </c>
      <c r="G114" s="22">
        <f t="shared" si="4"/>
        <v>50000</v>
      </c>
      <c r="H114" s="15"/>
      <c r="I114" s="33"/>
    </row>
    <row r="115" spans="1:9" x14ac:dyDescent="0.3">
      <c r="A115" s="15"/>
      <c r="B115" s="15"/>
      <c r="C115" s="15" t="s">
        <v>75</v>
      </c>
      <c r="D115" s="15"/>
      <c r="E115" s="15">
        <v>1</v>
      </c>
      <c r="F115" s="22">
        <v>100000</v>
      </c>
      <c r="G115" s="22">
        <f t="shared" si="4"/>
        <v>100000</v>
      </c>
      <c r="H115" s="15"/>
      <c r="I115" s="33"/>
    </row>
    <row r="116" spans="1:9" x14ac:dyDescent="0.3">
      <c r="A116" s="15"/>
      <c r="B116" s="15"/>
      <c r="C116" s="15" t="s">
        <v>74</v>
      </c>
      <c r="D116" s="15"/>
      <c r="E116" s="15">
        <v>2</v>
      </c>
      <c r="F116" s="22">
        <v>8000</v>
      </c>
      <c r="G116" s="22">
        <f t="shared" si="4"/>
        <v>16000</v>
      </c>
      <c r="H116" s="15"/>
      <c r="I116" s="33"/>
    </row>
    <row r="117" spans="1:9" x14ac:dyDescent="0.3">
      <c r="A117" s="15"/>
      <c r="B117" s="15"/>
      <c r="C117" s="15" t="s">
        <v>72</v>
      </c>
      <c r="D117" s="15"/>
      <c r="E117" s="15">
        <v>1</v>
      </c>
      <c r="F117" s="17">
        <v>9000</v>
      </c>
      <c r="G117" s="15">
        <f t="shared" si="4"/>
        <v>9000</v>
      </c>
      <c r="H117" s="15"/>
      <c r="I117" s="33"/>
    </row>
    <row r="118" spans="1:9" x14ac:dyDescent="0.3">
      <c r="A118" s="15"/>
      <c r="B118" s="15"/>
      <c r="C118" s="15" t="s">
        <v>87</v>
      </c>
      <c r="D118" s="15"/>
      <c r="E118" s="15">
        <v>1</v>
      </c>
      <c r="F118" s="17">
        <v>8000</v>
      </c>
      <c r="G118" s="15">
        <f t="shared" si="4"/>
        <v>8000</v>
      </c>
      <c r="H118" s="15"/>
      <c r="I118" s="33"/>
    </row>
    <row r="119" spans="1:9" x14ac:dyDescent="0.3">
      <c r="A119" s="15"/>
      <c r="B119" s="15"/>
      <c r="C119" s="7" t="s">
        <v>77</v>
      </c>
      <c r="D119" s="7"/>
      <c r="E119" s="7">
        <v>31</v>
      </c>
      <c r="F119" s="8">
        <v>24000</v>
      </c>
      <c r="G119" s="21">
        <f t="shared" si="4"/>
        <v>744000</v>
      </c>
      <c r="H119" s="7"/>
      <c r="I119" s="33"/>
    </row>
    <row r="120" spans="1:9" x14ac:dyDescent="0.3">
      <c r="A120" s="15"/>
      <c r="B120" s="15"/>
      <c r="C120" s="18" t="s">
        <v>36</v>
      </c>
      <c r="D120" s="15"/>
      <c r="E120" s="15"/>
      <c r="F120" s="15"/>
      <c r="G120" s="19">
        <f>SUM(G99:G119)</f>
        <v>2568575</v>
      </c>
      <c r="H120" s="15"/>
      <c r="I120" s="33"/>
    </row>
    <row r="122" spans="1:9" x14ac:dyDescent="0.3">
      <c r="A122" s="1" t="s">
        <v>11</v>
      </c>
      <c r="B122" s="1" t="s">
        <v>12</v>
      </c>
      <c r="D122" s="1" t="s">
        <v>81</v>
      </c>
      <c r="F122" s="1" t="s">
        <v>13</v>
      </c>
    </row>
    <row r="123" spans="1:9" x14ac:dyDescent="0.3">
      <c r="B123" s="1" t="s">
        <v>14</v>
      </c>
      <c r="D123" s="1" t="s">
        <v>79</v>
      </c>
    </row>
    <row r="124" spans="1:9" x14ac:dyDescent="0.3">
      <c r="B124" s="1" t="s">
        <v>16</v>
      </c>
      <c r="D124" s="1" t="s">
        <v>80</v>
      </c>
    </row>
    <row r="125" spans="1:9" x14ac:dyDescent="0.3">
      <c r="A125" s="1" t="s">
        <v>61</v>
      </c>
      <c r="D125" s="1" t="s">
        <v>61</v>
      </c>
    </row>
  </sheetData>
  <mergeCells count="36">
    <mergeCell ref="B111:B112"/>
    <mergeCell ref="C111:C112"/>
    <mergeCell ref="D111:D112"/>
    <mergeCell ref="G111:G112"/>
    <mergeCell ref="A89:I89"/>
    <mergeCell ref="A90:I90"/>
    <mergeCell ref="A91:C91"/>
    <mergeCell ref="D91:I91"/>
    <mergeCell ref="B93:B94"/>
    <mergeCell ref="C93:C94"/>
    <mergeCell ref="D93:D94"/>
    <mergeCell ref="G93:G94"/>
    <mergeCell ref="B5:B6"/>
    <mergeCell ref="C5:C6"/>
    <mergeCell ref="D5:D6"/>
    <mergeCell ref="G5:G6"/>
    <mergeCell ref="A1:I1"/>
    <mergeCell ref="A2:I2"/>
    <mergeCell ref="A3:C3"/>
    <mergeCell ref="D3:I3"/>
    <mergeCell ref="B67:B68"/>
    <mergeCell ref="C67:C68"/>
    <mergeCell ref="D67:D68"/>
    <mergeCell ref="G67:G68"/>
    <mergeCell ref="B23:B24"/>
    <mergeCell ref="C23:C24"/>
    <mergeCell ref="D23:D24"/>
    <mergeCell ref="G23:G24"/>
    <mergeCell ref="A46:I46"/>
    <mergeCell ref="A45:I45"/>
    <mergeCell ref="A47:C47"/>
    <mergeCell ref="D47:I47"/>
    <mergeCell ref="B49:B50"/>
    <mergeCell ref="C49:C50"/>
    <mergeCell ref="D49:D50"/>
    <mergeCell ref="G49:G50"/>
  </mergeCells>
  <pageMargins left="0.1" right="0.1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vanit</dc:creator>
  <cp:lastModifiedBy>User</cp:lastModifiedBy>
  <cp:lastPrinted>2015-01-07T02:19:55Z</cp:lastPrinted>
  <dcterms:created xsi:type="dcterms:W3CDTF">2015-01-05T02:01:59Z</dcterms:created>
  <dcterms:modified xsi:type="dcterms:W3CDTF">2015-01-07T04:10:20Z</dcterms:modified>
</cp:coreProperties>
</file>